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I38" i="1" s="1"/>
  <c r="I37" i="1"/>
  <c r="H37" i="1"/>
  <c r="H36" i="1"/>
  <c r="I36" i="1" s="1"/>
  <c r="I35" i="1"/>
  <c r="H35" i="1"/>
  <c r="H34" i="1"/>
  <c r="I34" i="1" s="1"/>
  <c r="I33" i="1"/>
  <c r="H33" i="1"/>
  <c r="H32" i="1"/>
  <c r="I32" i="1" s="1"/>
  <c r="H31" i="1"/>
  <c r="I31" i="1" s="1"/>
  <c r="H30" i="1"/>
  <c r="I30" i="1" s="1"/>
  <c r="I29" i="1"/>
  <c r="H29" i="1"/>
  <c r="H28" i="1"/>
  <c r="I28" i="1" s="1"/>
  <c r="H27" i="1"/>
  <c r="I27" i="1" s="1"/>
  <c r="H26" i="1"/>
  <c r="I26" i="1" s="1"/>
  <c r="I25" i="1"/>
  <c r="H25" i="1"/>
  <c r="H24" i="1"/>
  <c r="I24" i="1" s="1"/>
  <c r="H23" i="1"/>
  <c r="I23" i="1" s="1"/>
  <c r="H22" i="1"/>
  <c r="I22" i="1" s="1"/>
  <c r="I21" i="1"/>
  <c r="H21" i="1"/>
  <c r="H20" i="1"/>
  <c r="I20" i="1" s="1"/>
  <c r="H19" i="1"/>
  <c r="I19" i="1" s="1"/>
  <c r="H18" i="1"/>
  <c r="I18" i="1" s="1"/>
  <c r="I17" i="1"/>
  <c r="H17" i="1"/>
  <c r="H16" i="1"/>
  <c r="I16" i="1" s="1"/>
  <c r="H14" i="1"/>
  <c r="I14" i="1" s="1"/>
  <c r="H13" i="1"/>
  <c r="I13" i="1" s="1"/>
  <c r="I11" i="1"/>
  <c r="H11" i="1"/>
  <c r="H10" i="1"/>
  <c r="I10" i="1" s="1"/>
  <c r="H9" i="1"/>
  <c r="I9" i="1" s="1"/>
  <c r="H8" i="1"/>
  <c r="I8" i="1" s="1"/>
  <c r="I7" i="1"/>
  <c r="H7" i="1"/>
  <c r="H6" i="1"/>
  <c r="I6" i="1" s="1"/>
  <c r="H5" i="1"/>
  <c r="I5" i="1" s="1"/>
  <c r="H4" i="1"/>
  <c r="I4" i="1" s="1"/>
  <c r="I3" i="1"/>
  <c r="H3" i="1"/>
  <c r="H2" i="1"/>
  <c r="I2" i="1" s="1"/>
</calcChain>
</file>

<file path=xl/sharedStrings.xml><?xml version="1.0" encoding="utf-8"?>
<sst xmlns="http://schemas.openxmlformats.org/spreadsheetml/2006/main" count="81" uniqueCount="49">
  <si>
    <t xml:space="preserve">Code </t>
  </si>
  <si>
    <t xml:space="preserve">Programme </t>
  </si>
  <si>
    <t>Listening</t>
  </si>
  <si>
    <t>Reading</t>
  </si>
  <si>
    <t>Writing</t>
  </si>
  <si>
    <t xml:space="preserve">Use of E. </t>
  </si>
  <si>
    <t xml:space="preserve">Oral </t>
  </si>
  <si>
    <t>Total (150)</t>
  </si>
  <si>
    <t>Percentage</t>
  </si>
  <si>
    <t>Grade</t>
  </si>
  <si>
    <t>AA5083</t>
  </si>
  <si>
    <t>anglisztika</t>
  </si>
  <si>
    <t>D1S69N</t>
  </si>
  <si>
    <t>LIW6NE</t>
  </si>
  <si>
    <t>Z0VV5U</t>
  </si>
  <si>
    <t>Y9TGAI</t>
  </si>
  <si>
    <t>Anglisztika (angol)</t>
  </si>
  <si>
    <t>BSAA92</t>
  </si>
  <si>
    <t>?</t>
  </si>
  <si>
    <t>A98IVE</t>
  </si>
  <si>
    <t>D3QXI7</t>
  </si>
  <si>
    <t>EYTA37</t>
  </si>
  <si>
    <t>RARDA8</t>
  </si>
  <si>
    <t>H8AXIA</t>
  </si>
  <si>
    <t>AC019V</t>
  </si>
  <si>
    <t>ELHBW9</t>
  </si>
  <si>
    <t>tanári</t>
  </si>
  <si>
    <t>HL8XX1</t>
  </si>
  <si>
    <t>DMWMX7</t>
  </si>
  <si>
    <t>Q0VYQX</t>
  </si>
  <si>
    <t>V7FNVU</t>
  </si>
  <si>
    <t>RMX302</t>
  </si>
  <si>
    <t>UOFDYF</t>
  </si>
  <si>
    <t>N400SK</t>
  </si>
  <si>
    <t>WPN7Z7</t>
  </si>
  <si>
    <t>C9W4AC</t>
  </si>
  <si>
    <t>PSW7P9</t>
  </si>
  <si>
    <t>I74OJE</t>
  </si>
  <si>
    <t>EXIC08</t>
  </si>
  <si>
    <t>A0RLJZ</t>
  </si>
  <si>
    <t>SI76FQ</t>
  </si>
  <si>
    <t>GE3M9N</t>
  </si>
  <si>
    <t>KXKLHV</t>
  </si>
  <si>
    <t>BDLOET</t>
  </si>
  <si>
    <t>IIKS3I</t>
  </si>
  <si>
    <t>D20M78</t>
  </si>
  <si>
    <t>FY7ZC6</t>
  </si>
  <si>
    <t>L4KH5Q</t>
  </si>
  <si>
    <t>M0RA0C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</si>
</sst>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H9" sqref="H9"/>
    </sheetView>
  </sheetViews>
  <sheetFormatPr defaultRowHeight="14.4" x14ac:dyDescent="0.3"/>
  <cols>
    <col min="1" max="1" width="9.33203125" bestFit="1" customWidth="1"/>
    <col min="2" max="2" width="15.5546875" bestFit="1" customWidth="1"/>
    <col min="3" max="4" width="10.33203125" customWidth="1"/>
    <col min="5" max="5" width="9.109375" customWidth="1"/>
    <col min="6" max="6" width="10.33203125" customWidth="1"/>
    <col min="7" max="7" width="8.5546875" customWidth="1"/>
    <col min="8" max="8" width="11.33203125" customWidth="1"/>
    <col min="9" max="9" width="12.664062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</row>
    <row r="2" spans="1:10" x14ac:dyDescent="0.3">
      <c r="A2" s="4" t="s">
        <v>10</v>
      </c>
      <c r="B2" s="4" t="s">
        <v>11</v>
      </c>
      <c r="C2" s="5">
        <v>17.5</v>
      </c>
      <c r="D2" s="5">
        <v>15</v>
      </c>
      <c r="E2" s="5">
        <v>18</v>
      </c>
      <c r="F2" s="5">
        <v>37</v>
      </c>
      <c r="G2" s="5">
        <v>20</v>
      </c>
      <c r="H2" s="5">
        <f t="shared" ref="H2:H32" si="0">SUM(C2:G2)</f>
        <v>107.5</v>
      </c>
      <c r="I2" s="6">
        <f t="shared" ref="I2:I38" si="1">SUM(H2/150)*100</f>
        <v>71.666666666666671</v>
      </c>
      <c r="J2" s="7">
        <v>3</v>
      </c>
    </row>
    <row r="3" spans="1:10" x14ac:dyDescent="0.3">
      <c r="A3" s="4" t="s">
        <v>12</v>
      </c>
      <c r="B3" s="4" t="s">
        <v>11</v>
      </c>
      <c r="C3" s="5">
        <v>17</v>
      </c>
      <c r="D3" s="5">
        <v>17</v>
      </c>
      <c r="E3" s="5">
        <v>21</v>
      </c>
      <c r="F3" s="5">
        <v>34</v>
      </c>
      <c r="G3" s="5">
        <v>25</v>
      </c>
      <c r="H3" s="5">
        <f t="shared" si="0"/>
        <v>114</v>
      </c>
      <c r="I3" s="6">
        <f t="shared" si="1"/>
        <v>76</v>
      </c>
      <c r="J3" s="7">
        <v>3</v>
      </c>
    </row>
    <row r="4" spans="1:10" x14ac:dyDescent="0.3">
      <c r="A4" s="4" t="s">
        <v>13</v>
      </c>
      <c r="B4" s="4" t="s">
        <v>11</v>
      </c>
      <c r="C4" s="5">
        <v>16</v>
      </c>
      <c r="D4" s="5">
        <v>20</v>
      </c>
      <c r="E4" s="5">
        <v>15</v>
      </c>
      <c r="F4" s="8">
        <v>20</v>
      </c>
      <c r="G4" s="5">
        <v>19</v>
      </c>
      <c r="H4" s="5">
        <f t="shared" si="0"/>
        <v>90</v>
      </c>
      <c r="I4" s="9">
        <f t="shared" si="1"/>
        <v>60</v>
      </c>
      <c r="J4" s="3">
        <v>1</v>
      </c>
    </row>
    <row r="5" spans="1:10" x14ac:dyDescent="0.3">
      <c r="A5" s="4" t="s">
        <v>14</v>
      </c>
      <c r="B5" s="4" t="s">
        <v>11</v>
      </c>
      <c r="C5" s="5">
        <v>20.62</v>
      </c>
      <c r="D5" s="5">
        <v>18</v>
      </c>
      <c r="E5" s="5">
        <v>22</v>
      </c>
      <c r="F5" s="5">
        <v>37</v>
      </c>
      <c r="G5" s="5">
        <v>24</v>
      </c>
      <c r="H5" s="5">
        <f t="shared" si="0"/>
        <v>121.62</v>
      </c>
      <c r="I5" s="6">
        <f t="shared" si="1"/>
        <v>81.080000000000013</v>
      </c>
      <c r="J5" s="7">
        <v>4</v>
      </c>
    </row>
    <row r="6" spans="1:10" x14ac:dyDescent="0.3">
      <c r="A6" s="4" t="s">
        <v>15</v>
      </c>
      <c r="B6" s="4" t="s">
        <v>16</v>
      </c>
      <c r="C6" s="5">
        <v>18</v>
      </c>
      <c r="D6" s="5">
        <v>16</v>
      </c>
      <c r="E6" s="5">
        <v>23</v>
      </c>
      <c r="F6" s="5">
        <v>22</v>
      </c>
      <c r="G6" s="5">
        <v>25</v>
      </c>
      <c r="H6" s="5">
        <f t="shared" si="0"/>
        <v>104</v>
      </c>
      <c r="I6" s="6">
        <f>SUM(H6/130)*100</f>
        <v>80</v>
      </c>
      <c r="J6" s="7">
        <v>4</v>
      </c>
    </row>
    <row r="7" spans="1:10" x14ac:dyDescent="0.3">
      <c r="A7" s="4" t="s">
        <v>17</v>
      </c>
      <c r="B7" s="4" t="s">
        <v>16</v>
      </c>
      <c r="C7" s="5">
        <v>15</v>
      </c>
      <c r="D7" s="5">
        <v>19</v>
      </c>
      <c r="E7" s="5">
        <v>17</v>
      </c>
      <c r="F7" s="5">
        <v>26</v>
      </c>
      <c r="G7" s="5" t="s">
        <v>18</v>
      </c>
      <c r="H7" s="5">
        <f t="shared" si="0"/>
        <v>77</v>
      </c>
      <c r="I7" s="6">
        <f t="shared" ref="I7" si="2">SUM(H7/130)*100</f>
        <v>59.230769230769234</v>
      </c>
      <c r="J7" s="3">
        <v>1</v>
      </c>
    </row>
    <row r="8" spans="1:10" x14ac:dyDescent="0.3">
      <c r="A8" s="4" t="s">
        <v>19</v>
      </c>
      <c r="B8" s="4" t="s">
        <v>11</v>
      </c>
      <c r="C8" s="5">
        <v>20</v>
      </c>
      <c r="D8" s="5">
        <v>18</v>
      </c>
      <c r="E8" s="5">
        <v>15</v>
      </c>
      <c r="F8" s="5">
        <v>42</v>
      </c>
      <c r="G8" s="5">
        <v>22</v>
      </c>
      <c r="H8" s="5">
        <f t="shared" si="0"/>
        <v>117</v>
      </c>
      <c r="I8" s="6">
        <f t="shared" si="1"/>
        <v>78</v>
      </c>
      <c r="J8" s="7">
        <v>3</v>
      </c>
    </row>
    <row r="9" spans="1:10" x14ac:dyDescent="0.3">
      <c r="A9" s="4" t="s">
        <v>20</v>
      </c>
      <c r="B9" s="4" t="s">
        <v>11</v>
      </c>
      <c r="C9" s="5">
        <v>18</v>
      </c>
      <c r="D9" s="8">
        <v>11</v>
      </c>
      <c r="E9" s="5">
        <v>15</v>
      </c>
      <c r="F9" s="5">
        <v>33.5</v>
      </c>
      <c r="G9" s="5">
        <v>25</v>
      </c>
      <c r="H9" s="5">
        <f t="shared" si="0"/>
        <v>102.5</v>
      </c>
      <c r="I9" s="6">
        <f t="shared" si="1"/>
        <v>68.333333333333329</v>
      </c>
      <c r="J9" s="3">
        <v>1</v>
      </c>
    </row>
    <row r="10" spans="1:10" x14ac:dyDescent="0.3">
      <c r="A10" s="4" t="s">
        <v>21</v>
      </c>
      <c r="B10" s="4" t="s">
        <v>11</v>
      </c>
      <c r="C10" s="5">
        <v>23.75</v>
      </c>
      <c r="D10" s="5">
        <v>19</v>
      </c>
      <c r="E10" s="5">
        <v>20</v>
      </c>
      <c r="F10" s="5">
        <v>40</v>
      </c>
      <c r="G10" s="5">
        <v>25</v>
      </c>
      <c r="H10" s="5">
        <f t="shared" si="0"/>
        <v>127.75</v>
      </c>
      <c r="I10" s="6">
        <f t="shared" si="1"/>
        <v>85.166666666666671</v>
      </c>
      <c r="J10" s="7">
        <v>4</v>
      </c>
    </row>
    <row r="11" spans="1:10" x14ac:dyDescent="0.3">
      <c r="A11" s="4" t="s">
        <v>22</v>
      </c>
      <c r="B11" s="4" t="s">
        <v>11</v>
      </c>
      <c r="C11" s="5">
        <v>22.5</v>
      </c>
      <c r="D11" s="5">
        <v>21</v>
      </c>
      <c r="E11" s="5">
        <v>20</v>
      </c>
      <c r="F11" s="5">
        <v>35</v>
      </c>
      <c r="G11" s="5">
        <v>25</v>
      </c>
      <c r="H11" s="5">
        <f t="shared" si="0"/>
        <v>123.5</v>
      </c>
      <c r="I11" s="6">
        <f t="shared" si="1"/>
        <v>82.333333333333343</v>
      </c>
      <c r="J11" s="7">
        <v>4</v>
      </c>
    </row>
    <row r="12" spans="1:10" x14ac:dyDescent="0.3">
      <c r="A12" s="10"/>
      <c r="B12" s="10"/>
      <c r="C12" s="11"/>
      <c r="D12" s="11"/>
      <c r="E12" s="11"/>
      <c r="F12" s="11"/>
      <c r="G12" s="11"/>
      <c r="H12" s="11"/>
      <c r="I12" s="12"/>
      <c r="J12" s="3"/>
    </row>
    <row r="13" spans="1:10" x14ac:dyDescent="0.3">
      <c r="A13" s="4" t="s">
        <v>23</v>
      </c>
      <c r="B13" s="4" t="s">
        <v>11</v>
      </c>
      <c r="C13" s="8">
        <v>5</v>
      </c>
      <c r="D13" s="8">
        <v>10</v>
      </c>
      <c r="E13" s="5">
        <v>19</v>
      </c>
      <c r="F13" s="5">
        <v>36</v>
      </c>
      <c r="G13" s="5">
        <v>15</v>
      </c>
      <c r="H13" s="5">
        <f t="shared" si="0"/>
        <v>85</v>
      </c>
      <c r="I13" s="6">
        <f t="shared" si="1"/>
        <v>56.666666666666664</v>
      </c>
      <c r="J13" s="3">
        <v>1</v>
      </c>
    </row>
    <row r="14" spans="1:10" x14ac:dyDescent="0.3">
      <c r="A14" s="4" t="s">
        <v>24</v>
      </c>
      <c r="B14" s="4" t="s">
        <v>11</v>
      </c>
      <c r="C14" s="8">
        <v>6</v>
      </c>
      <c r="D14" s="8">
        <v>12</v>
      </c>
      <c r="E14" s="5">
        <v>17</v>
      </c>
      <c r="F14" s="8">
        <v>28</v>
      </c>
      <c r="G14" s="5">
        <v>16</v>
      </c>
      <c r="H14" s="5">
        <f t="shared" si="0"/>
        <v>79</v>
      </c>
      <c r="I14" s="6">
        <f t="shared" si="1"/>
        <v>52.666666666666664</v>
      </c>
      <c r="J14" s="3">
        <v>1</v>
      </c>
    </row>
    <row r="15" spans="1:10" x14ac:dyDescent="0.3">
      <c r="A15" s="10"/>
      <c r="B15" s="10"/>
      <c r="C15" s="11"/>
      <c r="D15" s="11"/>
      <c r="E15" s="11"/>
      <c r="F15" s="11"/>
      <c r="G15" s="11"/>
      <c r="H15" s="11"/>
      <c r="I15" s="12"/>
      <c r="J15" s="3"/>
    </row>
    <row r="16" spans="1:10" x14ac:dyDescent="0.3">
      <c r="A16" s="4" t="s">
        <v>25</v>
      </c>
      <c r="B16" s="4" t="s">
        <v>26</v>
      </c>
      <c r="C16" s="5">
        <v>17.5</v>
      </c>
      <c r="D16" s="5">
        <v>16</v>
      </c>
      <c r="E16" s="13">
        <v>15</v>
      </c>
      <c r="F16" s="8">
        <v>13.5</v>
      </c>
      <c r="G16" s="5">
        <v>20</v>
      </c>
      <c r="H16" s="5">
        <f t="shared" si="0"/>
        <v>82</v>
      </c>
      <c r="I16" s="6">
        <f t="shared" si="1"/>
        <v>54.666666666666664</v>
      </c>
      <c r="J16" s="3">
        <v>1</v>
      </c>
    </row>
    <row r="17" spans="1:10" x14ac:dyDescent="0.3">
      <c r="A17" s="4" t="s">
        <v>27</v>
      </c>
      <c r="B17" s="4" t="s">
        <v>26</v>
      </c>
      <c r="C17" s="5">
        <v>18.75</v>
      </c>
      <c r="D17" s="5">
        <v>18</v>
      </c>
      <c r="E17" s="5">
        <v>18</v>
      </c>
      <c r="F17" s="5">
        <v>36</v>
      </c>
      <c r="G17" s="5">
        <v>20</v>
      </c>
      <c r="H17" s="5">
        <f>SUM(C17:G17)</f>
        <v>110.75</v>
      </c>
      <c r="I17" s="6">
        <f t="shared" si="1"/>
        <v>73.833333333333329</v>
      </c>
      <c r="J17" s="7">
        <v>3</v>
      </c>
    </row>
    <row r="18" spans="1:10" x14ac:dyDescent="0.3">
      <c r="A18" s="4" t="s">
        <v>28</v>
      </c>
      <c r="B18" s="4" t="s">
        <v>26</v>
      </c>
      <c r="C18" s="5">
        <v>17.5</v>
      </c>
      <c r="D18" s="5">
        <v>17</v>
      </c>
      <c r="E18" s="5">
        <v>20</v>
      </c>
      <c r="F18" s="5">
        <v>36</v>
      </c>
      <c r="G18" s="5">
        <v>18</v>
      </c>
      <c r="H18" s="5">
        <f t="shared" si="0"/>
        <v>108.5</v>
      </c>
      <c r="I18" s="6">
        <f t="shared" si="1"/>
        <v>72.333333333333343</v>
      </c>
      <c r="J18" s="7">
        <v>3</v>
      </c>
    </row>
    <row r="19" spans="1:10" x14ac:dyDescent="0.3">
      <c r="A19" s="4" t="s">
        <v>29</v>
      </c>
      <c r="B19" s="4" t="s">
        <v>26</v>
      </c>
      <c r="C19" s="5">
        <v>17.5</v>
      </c>
      <c r="D19" s="5">
        <v>18</v>
      </c>
      <c r="E19" s="5">
        <v>15</v>
      </c>
      <c r="F19" s="5">
        <v>34</v>
      </c>
      <c r="G19" s="5">
        <v>20</v>
      </c>
      <c r="H19" s="5">
        <f t="shared" si="0"/>
        <v>104.5</v>
      </c>
      <c r="I19" s="6">
        <f t="shared" si="1"/>
        <v>69.666666666666671</v>
      </c>
      <c r="J19" s="7">
        <v>3</v>
      </c>
    </row>
    <row r="20" spans="1:10" x14ac:dyDescent="0.3">
      <c r="A20" s="4" t="s">
        <v>30</v>
      </c>
      <c r="B20" s="4" t="s">
        <v>26</v>
      </c>
      <c r="C20" s="5">
        <v>20</v>
      </c>
      <c r="D20" s="5">
        <v>19</v>
      </c>
      <c r="E20" s="5">
        <v>19</v>
      </c>
      <c r="F20" s="5">
        <v>41.5</v>
      </c>
      <c r="G20" s="5">
        <v>22</v>
      </c>
      <c r="H20" s="5">
        <f t="shared" si="0"/>
        <v>121.5</v>
      </c>
      <c r="I20" s="6">
        <f t="shared" si="1"/>
        <v>81</v>
      </c>
      <c r="J20" s="7">
        <v>4</v>
      </c>
    </row>
    <row r="21" spans="1:10" x14ac:dyDescent="0.3">
      <c r="A21" s="4" t="s">
        <v>31</v>
      </c>
      <c r="B21" s="4" t="s">
        <v>26</v>
      </c>
      <c r="C21" s="8">
        <v>5</v>
      </c>
      <c r="D21" s="5">
        <v>20</v>
      </c>
      <c r="E21" s="8">
        <v>10</v>
      </c>
      <c r="F21" s="8">
        <v>13</v>
      </c>
      <c r="G21" s="13">
        <v>15</v>
      </c>
      <c r="H21" s="5">
        <f t="shared" si="0"/>
        <v>63</v>
      </c>
      <c r="I21" s="6">
        <f t="shared" si="1"/>
        <v>42</v>
      </c>
      <c r="J21" s="3">
        <v>1</v>
      </c>
    </row>
    <row r="22" spans="1:10" x14ac:dyDescent="0.3">
      <c r="A22" s="4" t="s">
        <v>32</v>
      </c>
      <c r="B22" s="4" t="s">
        <v>26</v>
      </c>
      <c r="C22" s="5">
        <v>19</v>
      </c>
      <c r="D22" s="5">
        <v>19</v>
      </c>
      <c r="E22" s="5">
        <v>18</v>
      </c>
      <c r="F22" s="5">
        <v>40</v>
      </c>
      <c r="G22" s="5">
        <v>23</v>
      </c>
      <c r="H22" s="5">
        <f t="shared" si="0"/>
        <v>119</v>
      </c>
      <c r="I22" s="6">
        <f t="shared" si="1"/>
        <v>79.333333333333329</v>
      </c>
      <c r="J22" s="7">
        <v>4</v>
      </c>
    </row>
    <row r="23" spans="1:10" x14ac:dyDescent="0.3">
      <c r="A23" s="4" t="s">
        <v>33</v>
      </c>
      <c r="B23" s="4" t="s">
        <v>26</v>
      </c>
      <c r="C23" s="5">
        <v>25</v>
      </c>
      <c r="D23" s="5">
        <v>20</v>
      </c>
      <c r="E23" s="5">
        <v>23</v>
      </c>
      <c r="F23" s="5">
        <v>46</v>
      </c>
      <c r="G23" s="5">
        <v>24</v>
      </c>
      <c r="H23" s="5">
        <f t="shared" si="0"/>
        <v>138</v>
      </c>
      <c r="I23" s="6">
        <f t="shared" si="1"/>
        <v>92</v>
      </c>
      <c r="J23" s="7">
        <v>5</v>
      </c>
    </row>
    <row r="24" spans="1:10" x14ac:dyDescent="0.3">
      <c r="A24" s="4" t="s">
        <v>34</v>
      </c>
      <c r="B24" s="4" t="s">
        <v>26</v>
      </c>
      <c r="C24" s="5">
        <v>18</v>
      </c>
      <c r="D24" s="5">
        <v>22</v>
      </c>
      <c r="E24" s="5">
        <v>15</v>
      </c>
      <c r="F24" s="8">
        <v>27</v>
      </c>
      <c r="G24" s="5">
        <v>18</v>
      </c>
      <c r="H24" s="5">
        <f t="shared" si="0"/>
        <v>100</v>
      </c>
      <c r="I24" s="6">
        <f t="shared" si="1"/>
        <v>66.666666666666657</v>
      </c>
      <c r="J24" s="3">
        <v>1</v>
      </c>
    </row>
    <row r="25" spans="1:10" x14ac:dyDescent="0.3">
      <c r="A25" s="4" t="s">
        <v>35</v>
      </c>
      <c r="B25" s="4" t="s">
        <v>26</v>
      </c>
      <c r="C25" s="5">
        <v>15</v>
      </c>
      <c r="D25" s="5">
        <v>18</v>
      </c>
      <c r="E25" s="5">
        <v>24</v>
      </c>
      <c r="F25" s="13">
        <v>45</v>
      </c>
      <c r="G25" s="8">
        <v>10</v>
      </c>
      <c r="H25" s="5">
        <f t="shared" si="0"/>
        <v>112</v>
      </c>
      <c r="I25" s="6">
        <f t="shared" si="1"/>
        <v>74.666666666666671</v>
      </c>
      <c r="J25" s="3">
        <v>1</v>
      </c>
    </row>
    <row r="26" spans="1:10" x14ac:dyDescent="0.3">
      <c r="A26" s="4" t="s">
        <v>36</v>
      </c>
      <c r="B26" s="4" t="s">
        <v>26</v>
      </c>
      <c r="C26" s="5">
        <v>17.5</v>
      </c>
      <c r="D26" s="5">
        <v>16</v>
      </c>
      <c r="E26" s="5">
        <v>15</v>
      </c>
      <c r="F26" s="8">
        <v>25.5</v>
      </c>
      <c r="G26" s="5">
        <v>15</v>
      </c>
      <c r="H26" s="5">
        <f t="shared" si="0"/>
        <v>89</v>
      </c>
      <c r="I26" s="6">
        <f t="shared" si="1"/>
        <v>59.333333333333336</v>
      </c>
      <c r="J26" s="3">
        <v>1</v>
      </c>
    </row>
    <row r="27" spans="1:10" x14ac:dyDescent="0.3">
      <c r="A27" s="4" t="s">
        <v>37</v>
      </c>
      <c r="B27" s="4" t="s">
        <v>26</v>
      </c>
      <c r="C27" s="5">
        <v>21.5</v>
      </c>
      <c r="D27" s="5">
        <v>18</v>
      </c>
      <c r="E27" s="5">
        <v>22</v>
      </c>
      <c r="F27" s="8">
        <v>20.5</v>
      </c>
      <c r="G27" s="5">
        <v>17</v>
      </c>
      <c r="H27" s="5">
        <f t="shared" si="0"/>
        <v>99</v>
      </c>
      <c r="I27" s="6">
        <f t="shared" si="1"/>
        <v>66</v>
      </c>
      <c r="J27" s="3">
        <v>1</v>
      </c>
    </row>
    <row r="28" spans="1:10" x14ac:dyDescent="0.3">
      <c r="A28" s="4" t="s">
        <v>38</v>
      </c>
      <c r="B28" s="4" t="s">
        <v>26</v>
      </c>
      <c r="C28" s="8">
        <v>10</v>
      </c>
      <c r="D28" s="5">
        <v>16</v>
      </c>
      <c r="E28" s="5">
        <v>17</v>
      </c>
      <c r="F28" s="5">
        <v>30</v>
      </c>
      <c r="G28" s="5">
        <v>20</v>
      </c>
      <c r="H28" s="5">
        <f>SUM(C28:G28)</f>
        <v>93</v>
      </c>
      <c r="I28" s="6">
        <f t="shared" si="1"/>
        <v>62</v>
      </c>
      <c r="J28" s="3">
        <v>1</v>
      </c>
    </row>
    <row r="29" spans="1:10" x14ac:dyDescent="0.3">
      <c r="A29" s="4" t="s">
        <v>39</v>
      </c>
      <c r="B29" s="4" t="s">
        <v>26</v>
      </c>
      <c r="C29" s="5">
        <v>21.25</v>
      </c>
      <c r="D29" s="5">
        <v>15</v>
      </c>
      <c r="E29" s="5">
        <v>22</v>
      </c>
      <c r="F29" s="5">
        <v>33.5</v>
      </c>
      <c r="G29" s="5">
        <v>18</v>
      </c>
      <c r="H29" s="5">
        <f t="shared" si="0"/>
        <v>109.75</v>
      </c>
      <c r="I29" s="6">
        <f t="shared" si="1"/>
        <v>73.166666666666671</v>
      </c>
      <c r="J29" s="7">
        <v>3</v>
      </c>
    </row>
    <row r="30" spans="1:10" x14ac:dyDescent="0.3">
      <c r="A30" s="4" t="s">
        <v>40</v>
      </c>
      <c r="B30" s="4" t="s">
        <v>26</v>
      </c>
      <c r="C30" s="8"/>
      <c r="D30" s="5">
        <v>16</v>
      </c>
      <c r="E30" s="5">
        <v>20</v>
      </c>
      <c r="F30" s="5">
        <v>38</v>
      </c>
      <c r="G30" s="5">
        <v>22</v>
      </c>
      <c r="H30" s="5">
        <f t="shared" si="0"/>
        <v>96</v>
      </c>
      <c r="I30" s="6">
        <f t="shared" si="1"/>
        <v>64</v>
      </c>
      <c r="J30" s="3">
        <v>1</v>
      </c>
    </row>
    <row r="31" spans="1:10" x14ac:dyDescent="0.3">
      <c r="A31" s="4" t="s">
        <v>41</v>
      </c>
      <c r="B31" s="4" t="s">
        <v>26</v>
      </c>
      <c r="C31" s="5">
        <v>19</v>
      </c>
      <c r="D31" s="5">
        <v>21</v>
      </c>
      <c r="E31" s="8">
        <v>11</v>
      </c>
      <c r="F31" s="5">
        <v>33</v>
      </c>
      <c r="G31" s="5">
        <v>20</v>
      </c>
      <c r="H31" s="5">
        <f t="shared" si="0"/>
        <v>104</v>
      </c>
      <c r="I31" s="6">
        <f t="shared" si="1"/>
        <v>69.333333333333343</v>
      </c>
      <c r="J31" s="3">
        <v>1</v>
      </c>
    </row>
    <row r="32" spans="1:10" x14ac:dyDescent="0.3">
      <c r="A32" s="4" t="s">
        <v>42</v>
      </c>
      <c r="B32" s="4" t="s">
        <v>26</v>
      </c>
      <c r="C32" s="5">
        <v>17</v>
      </c>
      <c r="D32" s="5">
        <v>21</v>
      </c>
      <c r="E32" s="5">
        <v>19</v>
      </c>
      <c r="F32" s="8">
        <v>25</v>
      </c>
      <c r="G32" s="5">
        <v>16</v>
      </c>
      <c r="H32" s="5">
        <f t="shared" si="0"/>
        <v>98</v>
      </c>
      <c r="I32" s="6">
        <f t="shared" si="1"/>
        <v>65.333333333333329</v>
      </c>
      <c r="J32" s="3">
        <v>1</v>
      </c>
    </row>
    <row r="33" spans="1:10" x14ac:dyDescent="0.3">
      <c r="A33" s="4" t="s">
        <v>43</v>
      </c>
      <c r="B33" s="4" t="s">
        <v>26</v>
      </c>
      <c r="C33" s="5">
        <v>17.5</v>
      </c>
      <c r="D33" s="13">
        <v>17</v>
      </c>
      <c r="E33" s="5">
        <v>15</v>
      </c>
      <c r="F33" s="8">
        <v>12.5</v>
      </c>
      <c r="G33" s="5">
        <v>15</v>
      </c>
      <c r="H33" s="5">
        <f>SUM(C33:G33)</f>
        <v>77</v>
      </c>
      <c r="I33" s="6">
        <f t="shared" si="1"/>
        <v>51.333333333333329</v>
      </c>
      <c r="J33" s="3">
        <v>1</v>
      </c>
    </row>
    <row r="34" spans="1:10" x14ac:dyDescent="0.3">
      <c r="A34" s="4" t="s">
        <v>44</v>
      </c>
      <c r="B34" s="4" t="s">
        <v>26</v>
      </c>
      <c r="C34" s="5">
        <v>18.75</v>
      </c>
      <c r="D34" s="5">
        <v>16</v>
      </c>
      <c r="E34" s="5">
        <v>16</v>
      </c>
      <c r="F34" s="8">
        <v>22</v>
      </c>
      <c r="G34" s="5">
        <v>23</v>
      </c>
      <c r="H34" s="5">
        <f t="shared" ref="H34:H38" si="3">SUM(C34:G34)</f>
        <v>95.75</v>
      </c>
      <c r="I34" s="6">
        <f t="shared" si="1"/>
        <v>63.833333333333329</v>
      </c>
      <c r="J34" s="3">
        <v>1</v>
      </c>
    </row>
    <row r="35" spans="1:10" x14ac:dyDescent="0.3">
      <c r="A35" s="4" t="s">
        <v>45</v>
      </c>
      <c r="B35" s="4" t="s">
        <v>26</v>
      </c>
      <c r="C35" s="5">
        <v>18.75</v>
      </c>
      <c r="D35" s="13">
        <v>17</v>
      </c>
      <c r="E35" s="5">
        <v>25</v>
      </c>
      <c r="F35" s="5">
        <v>40</v>
      </c>
      <c r="G35" s="5">
        <v>18</v>
      </c>
      <c r="H35" s="5">
        <f t="shared" si="3"/>
        <v>118.75</v>
      </c>
      <c r="I35" s="6">
        <f t="shared" si="1"/>
        <v>79.166666666666657</v>
      </c>
      <c r="J35" s="7">
        <v>4</v>
      </c>
    </row>
    <row r="36" spans="1:10" x14ac:dyDescent="0.3">
      <c r="A36" s="4" t="s">
        <v>46</v>
      </c>
      <c r="B36" s="4" t="s">
        <v>26</v>
      </c>
      <c r="C36" s="5">
        <v>19</v>
      </c>
      <c r="D36" s="5">
        <v>18</v>
      </c>
      <c r="E36" s="5">
        <v>21</v>
      </c>
      <c r="F36" s="5">
        <v>38</v>
      </c>
      <c r="G36" s="5">
        <v>20</v>
      </c>
      <c r="H36" s="5">
        <f t="shared" si="3"/>
        <v>116</v>
      </c>
      <c r="I36" s="6">
        <f t="shared" si="1"/>
        <v>77.333333333333329</v>
      </c>
      <c r="J36" s="7">
        <v>3</v>
      </c>
    </row>
    <row r="37" spans="1:10" x14ac:dyDescent="0.3">
      <c r="A37" s="4" t="s">
        <v>47</v>
      </c>
      <c r="B37" s="4" t="s">
        <v>26</v>
      </c>
      <c r="C37" s="5">
        <v>17.5</v>
      </c>
      <c r="D37" s="8">
        <v>12</v>
      </c>
      <c r="E37" s="5">
        <v>19</v>
      </c>
      <c r="F37" s="5">
        <v>39</v>
      </c>
      <c r="G37" s="5">
        <v>18</v>
      </c>
      <c r="H37" s="5">
        <f t="shared" si="3"/>
        <v>105.5</v>
      </c>
      <c r="I37" s="6">
        <f t="shared" si="1"/>
        <v>70.333333333333343</v>
      </c>
      <c r="J37" s="3">
        <v>1</v>
      </c>
    </row>
    <row r="38" spans="1:10" x14ac:dyDescent="0.3">
      <c r="A38" s="4" t="s">
        <v>48</v>
      </c>
      <c r="B38" s="4" t="s">
        <v>26</v>
      </c>
      <c r="C38" s="5">
        <v>19</v>
      </c>
      <c r="D38" s="5">
        <v>15</v>
      </c>
      <c r="E38" s="5">
        <v>15</v>
      </c>
      <c r="F38" s="5">
        <v>29</v>
      </c>
      <c r="G38" s="5">
        <v>25</v>
      </c>
      <c r="H38" s="5">
        <f t="shared" si="3"/>
        <v>103</v>
      </c>
      <c r="I38" s="6">
        <f t="shared" si="1"/>
        <v>68.666666666666671</v>
      </c>
      <c r="J38" s="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2024-06-07T19:23:14Z</dcterms:created>
  <dcterms:modified xsi:type="dcterms:W3CDTF">2024-06-07T19:23:44Z</dcterms:modified>
</cp:coreProperties>
</file>